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Sample Data Sets\"/>
    </mc:Choice>
  </mc:AlternateContent>
  <bookViews>
    <workbookView xWindow="0" yWindow="420" windowWidth="16992" windowHeight="7968"/>
  </bookViews>
  <sheets>
    <sheet name="Call Center Data" sheetId="3" r:id="rId1"/>
    <sheet name="Seasonality Index" sheetId="8" r:id="rId2"/>
    <sheet name="Seasonality as Dummies" sheetId="5" r:id="rId3"/>
    <sheet name="Multiple Regression" sheetId="6" r:id="rId4"/>
  </sheets>
  <definedNames>
    <definedName name="alpha">#REF!</definedName>
    <definedName name="beta">#REF!</definedName>
  </definedNames>
  <calcPr calcId="171027"/>
</workbook>
</file>

<file path=xl/calcChain.xml><?xml version="1.0" encoding="utf-8"?>
<calcChain xmlns="http://schemas.openxmlformats.org/spreadsheetml/2006/main">
  <c r="I13" i="8" l="1"/>
  <c r="J13" i="8"/>
  <c r="I14" i="8"/>
  <c r="J14" i="8"/>
  <c r="I15" i="8"/>
  <c r="J15" i="8"/>
  <c r="K4" i="8"/>
  <c r="K5" i="8"/>
  <c r="K6" i="8"/>
  <c r="K3" i="8"/>
  <c r="H7" i="8"/>
  <c r="H12" i="8" s="1"/>
  <c r="I7" i="8"/>
  <c r="I12" i="8" s="1"/>
  <c r="I16" i="8" s="1"/>
  <c r="J7" i="8"/>
  <c r="J12" i="8" s="1"/>
  <c r="J16" i="8" s="1"/>
  <c r="G7" i="8"/>
  <c r="G13" i="8" s="1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D3" i="5"/>
  <c r="E3" i="5"/>
  <c r="C3" i="5"/>
  <c r="H15" i="8" l="1"/>
  <c r="H14" i="8"/>
  <c r="H13" i="8"/>
  <c r="H16" i="8" s="1"/>
  <c r="G12" i="8"/>
  <c r="G15" i="8"/>
  <c r="G14" i="8"/>
  <c r="K12" i="8" l="1"/>
  <c r="G16" i="8"/>
  <c r="K14" i="8"/>
  <c r="K13" i="8"/>
  <c r="K15" i="8"/>
</calcChain>
</file>

<file path=xl/sharedStrings.xml><?xml version="1.0" encoding="utf-8"?>
<sst xmlns="http://schemas.openxmlformats.org/spreadsheetml/2006/main" count="45" uniqueCount="27">
  <si>
    <t>Time Period</t>
  </si>
  <si>
    <t>Quarter</t>
  </si>
  <si>
    <t>Year</t>
  </si>
  <si>
    <t>Calls</t>
  </si>
  <si>
    <t>Q1</t>
  </si>
  <si>
    <t>Q2</t>
  </si>
  <si>
    <t>Q3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</si>
  <si>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</si>
  <si>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</si>
  <si>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</si>
  <si>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</si>
  <si>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</si>
  <si>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</si>
  <si>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</si>
  <si>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</si>
  <si>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</si>
  <si>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</si>
  <si>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</si>
  <si>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</si>
  <si>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</si>
  <si>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</si>
  <si>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F</t>
  </si>
  <si>
    <t>Significance F</t>
  </si>
  <si>
    <t>P-value</t>
  </si>
  <si>
    <t>Coeff.</t>
  </si>
  <si>
    <t>SE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</si>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</sst>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11" fontId="0" fillId="0" borderId="0" xfId="0" applyNumberFormat="1" applyFill="1" applyBorder="1" applyAlignme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'Call Center Data'!$B$1</c:f>
              <c:strCache>
                <c:ptCount val="1"/>
                <c:pt idx="0">
                  <c:v>Calls</c:v>
                </c:pt>
              </c:strCache>
            </c:strRef>
          </c:tx>
          <c:xVal>
            <c:numRef>
              <c:f>'Call Center Data'!$A$2:$A$17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'Call Center Data'!$B$2:$B$17</c:f>
              <c:numCache>
                <c:formatCode>General</c:formatCode>
                <c:ptCount val="16"/>
                <c:pt idx="0">
                  <c:v>218</c:v>
                </c:pt>
                <c:pt idx="1">
                  <c:v>247</c:v>
                </c:pt>
                <c:pt idx="2">
                  <c:v>243</c:v>
                </c:pt>
                <c:pt idx="3">
                  <c:v>292</c:v>
                </c:pt>
                <c:pt idx="4">
                  <c:v>225</c:v>
                </c:pt>
                <c:pt idx="5">
                  <c:v>254</c:v>
                </c:pt>
                <c:pt idx="6">
                  <c:v>255</c:v>
                </c:pt>
                <c:pt idx="7">
                  <c:v>299</c:v>
                </c:pt>
                <c:pt idx="8">
                  <c:v>234</c:v>
                </c:pt>
                <c:pt idx="9">
                  <c:v>265</c:v>
                </c:pt>
                <c:pt idx="10">
                  <c:v>264</c:v>
                </c:pt>
                <c:pt idx="11">
                  <c:v>327</c:v>
                </c:pt>
                <c:pt idx="12">
                  <c:v>250</c:v>
                </c:pt>
                <c:pt idx="13">
                  <c:v>283</c:v>
                </c:pt>
                <c:pt idx="14">
                  <c:v>289</c:v>
                </c:pt>
                <c:pt idx="15">
                  <c:v>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27-4265-898C-BF5148677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754304"/>
        <c:axId val="72755840"/>
      </c:scatterChart>
      <c:valAx>
        <c:axId val="72754304"/>
        <c:scaling>
          <c:orientation val="minMax"/>
          <c:max val="16"/>
        </c:scaling>
        <c:delete val="0"/>
        <c:axPos val="b"/>
        <c:numFmt formatCode="General" sourceLinked="1"/>
        <c:majorTickMark val="out"/>
        <c:minorTickMark val="none"/>
        <c:tickLblPos val="nextTo"/>
        <c:crossAx val="72755840"/>
        <c:crosses val="autoZero"/>
        <c:crossBetween val="midCat"/>
      </c:valAx>
      <c:valAx>
        <c:axId val="7275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754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8</xdr:row>
      <xdr:rowOff>47625</xdr:rowOff>
    </xdr:from>
    <xdr:to>
      <xdr:col>12</xdr:col>
      <xdr:colOff>371475</xdr:colOff>
      <xdr:row>22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23" sqref="C23"/>
    </sheetView>
  </sheetViews>
  <sheetFormatPr defaultRowHeight="14.4" x14ac:dyDescent="0.3"/>
  <cols>
    <col min="1" max="1" width="14.33203125" customWidth="1"/>
    <col min="7" max="10" width="6.44140625" customWidth="1"/>
  </cols>
  <sheetData>
    <row r="1" spans="1:10" x14ac:dyDescent="0.3">
      <c r="A1" s="2" t="s">
        <v>0</v>
      </c>
      <c r="B1" s="3" t="s">
        <v>3</v>
      </c>
      <c r="C1" s="2" t="s">
        <v>1</v>
      </c>
      <c r="F1" s="1"/>
      <c r="G1" s="19" t="s">
        <v>2</v>
      </c>
      <c r="H1" s="19"/>
      <c r="I1" s="19"/>
      <c r="J1" s="19"/>
    </row>
    <row r="2" spans="1:10" x14ac:dyDescent="0.3">
      <c r="A2" s="1">
        <v>1</v>
      </c>
      <c r="B2" s="1">
        <v>218</v>
      </c>
      <c r="C2" s="1">
        <v>1</v>
      </c>
      <c r="F2" s="2" t="s">
        <v>1</v>
      </c>
      <c r="G2" s="2">
        <v>1</v>
      </c>
      <c r="H2" s="2">
        <v>2</v>
      </c>
      <c r="I2" s="2">
        <v>3</v>
      </c>
      <c r="J2" s="2">
        <v>4</v>
      </c>
    </row>
    <row r="3" spans="1:10" x14ac:dyDescent="0.3">
      <c r="A3" s="1">
        <v>2</v>
      </c>
      <c r="B3" s="1">
        <v>247</v>
      </c>
      <c r="C3" s="1">
        <v>2</v>
      </c>
      <c r="F3" s="2">
        <v>1</v>
      </c>
      <c r="G3" s="1">
        <v>218</v>
      </c>
      <c r="H3" s="1">
        <v>225</v>
      </c>
      <c r="I3" s="1">
        <v>234</v>
      </c>
      <c r="J3" s="1">
        <v>250</v>
      </c>
    </row>
    <row r="4" spans="1:10" x14ac:dyDescent="0.3">
      <c r="A4" s="1">
        <v>3</v>
      </c>
      <c r="B4" s="1">
        <v>243</v>
      </c>
      <c r="C4" s="1">
        <v>3</v>
      </c>
      <c r="F4" s="2">
        <v>2</v>
      </c>
      <c r="G4" s="1">
        <v>247</v>
      </c>
      <c r="H4" s="1">
        <v>254</v>
      </c>
      <c r="I4" s="1">
        <v>265</v>
      </c>
      <c r="J4" s="1">
        <v>283</v>
      </c>
    </row>
    <row r="5" spans="1:10" x14ac:dyDescent="0.3">
      <c r="A5" s="1">
        <v>4</v>
      </c>
      <c r="B5" s="1">
        <v>292</v>
      </c>
      <c r="C5" s="1">
        <v>4</v>
      </c>
      <c r="F5" s="2">
        <v>3</v>
      </c>
      <c r="G5" s="1">
        <v>243</v>
      </c>
      <c r="H5" s="1">
        <v>255</v>
      </c>
      <c r="I5" s="1">
        <v>264</v>
      </c>
      <c r="J5" s="1">
        <v>289</v>
      </c>
    </row>
    <row r="6" spans="1:10" x14ac:dyDescent="0.3">
      <c r="A6" s="1">
        <v>5</v>
      </c>
      <c r="B6" s="1">
        <v>225</v>
      </c>
      <c r="C6" s="1">
        <v>1</v>
      </c>
      <c r="F6" s="2">
        <v>4</v>
      </c>
      <c r="G6" s="1">
        <v>292</v>
      </c>
      <c r="H6" s="1">
        <v>299</v>
      </c>
      <c r="I6" s="1">
        <v>327</v>
      </c>
      <c r="J6" s="1">
        <v>356</v>
      </c>
    </row>
    <row r="7" spans="1:10" x14ac:dyDescent="0.3">
      <c r="A7" s="1">
        <v>6</v>
      </c>
      <c r="B7" s="1">
        <v>254</v>
      </c>
      <c r="C7" s="1">
        <v>2</v>
      </c>
    </row>
    <row r="8" spans="1:10" x14ac:dyDescent="0.3">
      <c r="A8" s="1">
        <v>7</v>
      </c>
      <c r="B8" s="1">
        <v>255</v>
      </c>
      <c r="C8" s="1">
        <v>3</v>
      </c>
    </row>
    <row r="9" spans="1:10" x14ac:dyDescent="0.3">
      <c r="A9" s="1">
        <v>8</v>
      </c>
      <c r="B9" s="1">
        <v>299</v>
      </c>
      <c r="C9" s="1">
        <v>4</v>
      </c>
    </row>
    <row r="10" spans="1:10" x14ac:dyDescent="0.3">
      <c r="A10" s="1">
        <v>9</v>
      </c>
      <c r="B10" s="1">
        <v>234</v>
      </c>
      <c r="C10" s="1">
        <v>1</v>
      </c>
    </row>
    <row r="11" spans="1:10" x14ac:dyDescent="0.3">
      <c r="A11" s="1">
        <v>10</v>
      </c>
      <c r="B11" s="1">
        <v>265</v>
      </c>
      <c r="C11" s="1">
        <v>2</v>
      </c>
    </row>
    <row r="12" spans="1:10" x14ac:dyDescent="0.3">
      <c r="A12" s="1">
        <v>11</v>
      </c>
      <c r="B12" s="1">
        <v>264</v>
      </c>
      <c r="C12" s="1">
        <v>3</v>
      </c>
    </row>
    <row r="13" spans="1:10" x14ac:dyDescent="0.3">
      <c r="A13" s="1">
        <v>12</v>
      </c>
      <c r="B13" s="1">
        <v>327</v>
      </c>
      <c r="C13" s="1">
        <v>4</v>
      </c>
    </row>
    <row r="14" spans="1:10" x14ac:dyDescent="0.3">
      <c r="A14" s="1">
        <v>13</v>
      </c>
      <c r="B14" s="1">
        <v>250</v>
      </c>
      <c r="C14" s="1">
        <v>1</v>
      </c>
    </row>
    <row r="15" spans="1:10" x14ac:dyDescent="0.3">
      <c r="A15" s="1">
        <v>14</v>
      </c>
      <c r="B15" s="1">
        <v>283</v>
      </c>
      <c r="C15" s="1">
        <v>2</v>
      </c>
    </row>
    <row r="16" spans="1:10" x14ac:dyDescent="0.3">
      <c r="A16" s="1">
        <v>15</v>
      </c>
      <c r="B16" s="1">
        <v>289</v>
      </c>
      <c r="C16" s="1">
        <v>3</v>
      </c>
    </row>
    <row r="17" spans="1:3" x14ac:dyDescent="0.3">
      <c r="A17" s="1">
        <v>16</v>
      </c>
      <c r="B17" s="1">
        <v>356</v>
      </c>
      <c r="C17" s="1">
        <v>4</v>
      </c>
    </row>
  </sheetData>
  <mergeCells count="1">
    <mergeCell ref="G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2" sqref="F2:J6"/>
    </sheetView>
  </sheetViews>
  <sheetFormatPr defaultRowHeight="14.4" x14ac:dyDescent="0.3"/>
  <cols>
    <col min="1" max="1" width="14.33203125" customWidth="1"/>
    <col min="7" max="10" width="6.44140625" customWidth="1"/>
  </cols>
  <sheetData>
    <row r="1" spans="1:11" x14ac:dyDescent="0.3">
      <c r="A1" s="13" t="s">
        <v>0</v>
      </c>
      <c r="B1" s="13" t="s">
        <v>3</v>
      </c>
      <c r="C1" s="13" t="s">
        <v>1</v>
      </c>
      <c r="F1" s="1"/>
      <c r="G1" s="19" t="s">
        <v>2</v>
      </c>
      <c r="H1" s="19"/>
      <c r="I1" s="19"/>
      <c r="J1" s="19"/>
    </row>
    <row r="2" spans="1:11" x14ac:dyDescent="0.3">
      <c r="A2" s="1">
        <v>1</v>
      </c>
      <c r="B2" s="1">
        <v>218</v>
      </c>
      <c r="C2" s="1">
        <v>1</v>
      </c>
      <c r="F2" s="15" t="s">
        <v>1</v>
      </c>
      <c r="G2" s="15">
        <v>1</v>
      </c>
      <c r="H2" s="15">
        <v>2</v>
      </c>
      <c r="I2" s="15">
        <v>3</v>
      </c>
      <c r="J2" s="15">
        <v>4</v>
      </c>
      <c r="K2" s="15" t="s">
        <v>26</v>
      </c>
    </row>
    <row r="3" spans="1:11" x14ac:dyDescent="0.3">
      <c r="A3" s="1">
        <v>2</v>
      </c>
      <c r="B3" s="1">
        <v>247</v>
      </c>
      <c r="C3" s="1">
        <v>2</v>
      </c>
      <c r="F3" s="13">
        <v>1</v>
      </c>
      <c r="G3" s="1">
        <v>218</v>
      </c>
      <c r="H3" s="1">
        <v>225</v>
      </c>
      <c r="I3" s="1">
        <v>234</v>
      </c>
      <c r="J3" s="1">
        <v>250</v>
      </c>
      <c r="K3" s="1">
        <f>AVERAGE(G3:J3)</f>
        <v>231.75</v>
      </c>
    </row>
    <row r="4" spans="1:11" x14ac:dyDescent="0.3">
      <c r="A4" s="1">
        <v>3</v>
      </c>
      <c r="B4" s="1">
        <v>243</v>
      </c>
      <c r="C4" s="1">
        <v>3</v>
      </c>
      <c r="F4" s="13">
        <v>2</v>
      </c>
      <c r="G4" s="1">
        <v>247</v>
      </c>
      <c r="H4" s="1">
        <v>254</v>
      </c>
      <c r="I4" s="1">
        <v>265</v>
      </c>
      <c r="J4" s="1">
        <v>283</v>
      </c>
      <c r="K4" s="1">
        <f t="shared" ref="K4:K6" si="0">AVERAGE(G4:J4)</f>
        <v>262.25</v>
      </c>
    </row>
    <row r="5" spans="1:11" x14ac:dyDescent="0.3">
      <c r="A5" s="1">
        <v>4</v>
      </c>
      <c r="B5" s="1">
        <v>292</v>
      </c>
      <c r="C5" s="1">
        <v>4</v>
      </c>
      <c r="F5" s="13">
        <v>3</v>
      </c>
      <c r="G5" s="1">
        <v>243</v>
      </c>
      <c r="H5" s="1">
        <v>255</v>
      </c>
      <c r="I5" s="1">
        <v>264</v>
      </c>
      <c r="J5" s="1">
        <v>289</v>
      </c>
      <c r="K5" s="1">
        <f t="shared" si="0"/>
        <v>262.75</v>
      </c>
    </row>
    <row r="6" spans="1:11" x14ac:dyDescent="0.3">
      <c r="A6" s="1">
        <v>5</v>
      </c>
      <c r="B6" s="1">
        <v>225</v>
      </c>
      <c r="C6" s="1">
        <v>1</v>
      </c>
      <c r="F6" s="13">
        <v>4</v>
      </c>
      <c r="G6" s="1">
        <v>292</v>
      </c>
      <c r="H6" s="1">
        <v>299</v>
      </c>
      <c r="I6" s="1">
        <v>327</v>
      </c>
      <c r="J6" s="1">
        <v>356</v>
      </c>
      <c r="K6" s="1">
        <f t="shared" si="0"/>
        <v>318.5</v>
      </c>
    </row>
    <row r="7" spans="1:11" x14ac:dyDescent="0.3">
      <c r="A7" s="1">
        <v>6</v>
      </c>
      <c r="B7" s="1">
        <v>254</v>
      </c>
      <c r="C7" s="1">
        <v>2</v>
      </c>
      <c r="F7" s="16" t="s">
        <v>26</v>
      </c>
      <c r="G7" s="14">
        <f>AVERAGE(G3:G6)</f>
        <v>250</v>
      </c>
      <c r="H7" s="14">
        <f t="shared" ref="H7:J7" si="1">AVERAGE(H3:H6)</f>
        <v>258.25</v>
      </c>
      <c r="I7" s="14">
        <f t="shared" si="1"/>
        <v>272.5</v>
      </c>
      <c r="J7" s="14">
        <f t="shared" si="1"/>
        <v>294.5</v>
      </c>
      <c r="K7" s="14"/>
    </row>
    <row r="8" spans="1:11" x14ac:dyDescent="0.3">
      <c r="A8" s="1">
        <v>7</v>
      </c>
      <c r="B8" s="1">
        <v>255</v>
      </c>
      <c r="C8" s="1">
        <v>3</v>
      </c>
    </row>
    <row r="9" spans="1:11" x14ac:dyDescent="0.3">
      <c r="A9" s="1">
        <v>8</v>
      </c>
      <c r="B9" s="1">
        <v>299</v>
      </c>
      <c r="C9" s="1">
        <v>4</v>
      </c>
    </row>
    <row r="10" spans="1:11" x14ac:dyDescent="0.3">
      <c r="A10" s="1">
        <v>9</v>
      </c>
      <c r="B10" s="1">
        <v>234</v>
      </c>
      <c r="C10" s="1">
        <v>1</v>
      </c>
      <c r="F10" s="1"/>
      <c r="G10" s="19" t="s">
        <v>2</v>
      </c>
      <c r="H10" s="19"/>
      <c r="I10" s="19"/>
      <c r="J10" s="19"/>
    </row>
    <row r="11" spans="1:11" x14ac:dyDescent="0.3">
      <c r="A11" s="1">
        <v>10</v>
      </c>
      <c r="B11" s="1">
        <v>265</v>
      </c>
      <c r="C11" s="1">
        <v>2</v>
      </c>
      <c r="F11" s="15" t="s">
        <v>1</v>
      </c>
      <c r="G11" s="15">
        <v>1</v>
      </c>
      <c r="H11" s="15">
        <v>2</v>
      </c>
      <c r="I11" s="15">
        <v>3</v>
      </c>
      <c r="J11" s="15">
        <v>4</v>
      </c>
      <c r="K11" s="15" t="s">
        <v>26</v>
      </c>
    </row>
    <row r="12" spans="1:11" x14ac:dyDescent="0.3">
      <c r="A12" s="1">
        <v>11</v>
      </c>
      <c r="B12" s="1">
        <v>264</v>
      </c>
      <c r="C12" s="1">
        <v>3</v>
      </c>
      <c r="F12" s="13">
        <v>1</v>
      </c>
      <c r="G12" s="17">
        <f>G3/G$7</f>
        <v>0.872</v>
      </c>
      <c r="H12" s="17">
        <f t="shared" ref="H12:J12" si="2">H3/H$7</f>
        <v>0.8712487899322362</v>
      </c>
      <c r="I12" s="17">
        <f t="shared" si="2"/>
        <v>0.85871559633027528</v>
      </c>
      <c r="J12" s="17">
        <f t="shared" si="2"/>
        <v>0.84889643463497455</v>
      </c>
      <c r="K12" s="18">
        <f>AVERAGE(G12:J12)</f>
        <v>0.86271520522437151</v>
      </c>
    </row>
    <row r="13" spans="1:11" x14ac:dyDescent="0.3">
      <c r="A13" s="1">
        <v>12</v>
      </c>
      <c r="B13" s="1">
        <v>327</v>
      </c>
      <c r="C13" s="1">
        <v>4</v>
      </c>
      <c r="F13" s="13">
        <v>2</v>
      </c>
      <c r="G13" s="17">
        <f t="shared" ref="G13:J13" si="3">G4/G$7</f>
        <v>0.98799999999999999</v>
      </c>
      <c r="H13" s="17">
        <f t="shared" si="3"/>
        <v>0.98354307841239108</v>
      </c>
      <c r="I13" s="17">
        <f t="shared" si="3"/>
        <v>0.97247706422018354</v>
      </c>
      <c r="J13" s="17">
        <f t="shared" si="3"/>
        <v>0.96095076400679114</v>
      </c>
      <c r="K13" s="18">
        <f t="shared" ref="K13:K15" si="4">AVERAGE(G13:J13)</f>
        <v>0.97624272665984146</v>
      </c>
    </row>
    <row r="14" spans="1:11" x14ac:dyDescent="0.3">
      <c r="A14" s="1">
        <v>13</v>
      </c>
      <c r="B14" s="1">
        <v>250</v>
      </c>
      <c r="C14" s="1">
        <v>1</v>
      </c>
      <c r="F14" s="13">
        <v>3</v>
      </c>
      <c r="G14" s="17">
        <f t="shared" ref="G14:J14" si="5">G5/G$7</f>
        <v>0.97199999999999998</v>
      </c>
      <c r="H14" s="17">
        <f t="shared" si="5"/>
        <v>0.98741529525653438</v>
      </c>
      <c r="I14" s="17">
        <f t="shared" si="5"/>
        <v>0.96880733944954134</v>
      </c>
      <c r="J14" s="17">
        <f t="shared" si="5"/>
        <v>0.98132427843803061</v>
      </c>
      <c r="K14" s="18">
        <f t="shared" si="4"/>
        <v>0.97738672828602657</v>
      </c>
    </row>
    <row r="15" spans="1:11" x14ac:dyDescent="0.3">
      <c r="A15" s="1">
        <v>14</v>
      </c>
      <c r="B15" s="1">
        <v>283</v>
      </c>
      <c r="C15" s="1">
        <v>2</v>
      </c>
      <c r="F15" s="13">
        <v>4</v>
      </c>
      <c r="G15" s="17">
        <f t="shared" ref="G15:J15" si="6">G6/G$7</f>
        <v>1.1679999999999999</v>
      </c>
      <c r="H15" s="17">
        <f t="shared" si="6"/>
        <v>1.1577928363988383</v>
      </c>
      <c r="I15" s="17">
        <f t="shared" si="6"/>
        <v>1.2</v>
      </c>
      <c r="J15" s="17">
        <f t="shared" si="6"/>
        <v>1.2088285229202038</v>
      </c>
      <c r="K15" s="18">
        <f t="shared" si="4"/>
        <v>1.1836553398297605</v>
      </c>
    </row>
    <row r="16" spans="1:11" x14ac:dyDescent="0.3">
      <c r="A16" s="1">
        <v>15</v>
      </c>
      <c r="B16" s="1">
        <v>289</v>
      </c>
      <c r="C16" s="1">
        <v>3</v>
      </c>
      <c r="F16" s="16" t="s">
        <v>26</v>
      </c>
      <c r="G16" s="14">
        <f>AVERAGE(G12:G15)</f>
        <v>1</v>
      </c>
      <c r="H16" s="14">
        <f t="shared" ref="H16" si="7">AVERAGE(H12:H15)</f>
        <v>1</v>
      </c>
      <c r="I16" s="14">
        <f t="shared" ref="I16" si="8">AVERAGE(I12:I15)</f>
        <v>1</v>
      </c>
      <c r="J16" s="14">
        <f t="shared" ref="J16" si="9">AVERAGE(J12:J15)</f>
        <v>1</v>
      </c>
      <c r="K16" s="14"/>
    </row>
    <row r="17" spans="1:3" x14ac:dyDescent="0.3">
      <c r="A17" s="1">
        <v>16</v>
      </c>
      <c r="B17" s="1">
        <v>356</v>
      </c>
      <c r="C17" s="1">
        <v>4</v>
      </c>
    </row>
  </sheetData>
  <mergeCells count="2">
    <mergeCell ref="G1:J1"/>
    <mergeCell ref="G10:J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8" sqref="G8"/>
    </sheetView>
  </sheetViews>
  <sheetFormatPr defaultRowHeight="14.4" x14ac:dyDescent="0.3"/>
  <cols>
    <col min="2" max="2" width="14.33203125" customWidth="1"/>
    <col min="7" max="10" width="6.44140625" customWidth="1"/>
  </cols>
  <sheetData>
    <row r="1" spans="1:10" x14ac:dyDescent="0.3">
      <c r="C1" s="1">
        <v>1</v>
      </c>
      <c r="D1" s="1">
        <v>2</v>
      </c>
      <c r="E1" s="1">
        <v>3</v>
      </c>
      <c r="F1" s="1"/>
    </row>
    <row r="2" spans="1:10" x14ac:dyDescent="0.3">
      <c r="A2" s="3" t="s">
        <v>3</v>
      </c>
      <c r="B2" s="3" t="s">
        <v>0</v>
      </c>
      <c r="C2" s="3" t="s">
        <v>4</v>
      </c>
      <c r="D2" s="3" t="s">
        <v>5</v>
      </c>
      <c r="E2" s="3" t="s">
        <v>6</v>
      </c>
      <c r="F2" s="1" t="s">
        <v>1</v>
      </c>
      <c r="G2" s="19"/>
      <c r="H2" s="19"/>
      <c r="I2" s="19"/>
      <c r="J2" s="19"/>
    </row>
    <row r="3" spans="1:10" x14ac:dyDescent="0.3">
      <c r="A3" s="1">
        <v>218</v>
      </c>
      <c r="B3" s="1">
        <v>1</v>
      </c>
      <c r="C3" s="1">
        <f>IF($F3=C$1,1,0)</f>
        <v>1</v>
      </c>
      <c r="D3" s="1">
        <f t="shared" ref="D3:E18" si="0">IF($F3=D$1,1,0)</f>
        <v>0</v>
      </c>
      <c r="E3" s="1">
        <f t="shared" si="0"/>
        <v>0</v>
      </c>
      <c r="F3" s="1">
        <v>1</v>
      </c>
      <c r="G3" s="3"/>
      <c r="H3" s="3"/>
      <c r="I3" s="3"/>
      <c r="J3" s="3"/>
    </row>
    <row r="4" spans="1:10" x14ac:dyDescent="0.3">
      <c r="A4" s="1">
        <v>247</v>
      </c>
      <c r="B4" s="1">
        <v>2</v>
      </c>
      <c r="C4" s="1">
        <f t="shared" ref="C4:C18" si="1">IF($F4=C$1,1,0)</f>
        <v>0</v>
      </c>
      <c r="D4" s="1">
        <f t="shared" si="0"/>
        <v>1</v>
      </c>
      <c r="E4" s="1">
        <f t="shared" si="0"/>
        <v>0</v>
      </c>
      <c r="F4" s="1">
        <v>2</v>
      </c>
      <c r="G4" s="1"/>
      <c r="H4" s="1"/>
      <c r="I4" s="1"/>
      <c r="J4" s="1"/>
    </row>
    <row r="5" spans="1:10" x14ac:dyDescent="0.3">
      <c r="A5" s="1">
        <v>243</v>
      </c>
      <c r="B5" s="1">
        <v>3</v>
      </c>
      <c r="C5" s="1">
        <f t="shared" si="1"/>
        <v>0</v>
      </c>
      <c r="D5" s="1">
        <f t="shared" si="0"/>
        <v>0</v>
      </c>
      <c r="E5" s="1">
        <f t="shared" si="0"/>
        <v>1</v>
      </c>
      <c r="F5" s="1">
        <v>3</v>
      </c>
      <c r="G5" s="1"/>
      <c r="H5" s="1"/>
      <c r="I5" s="1"/>
      <c r="J5" s="1"/>
    </row>
    <row r="6" spans="1:10" x14ac:dyDescent="0.3">
      <c r="A6" s="1">
        <v>292</v>
      </c>
      <c r="B6" s="1">
        <v>4</v>
      </c>
      <c r="C6" s="1">
        <f t="shared" si="1"/>
        <v>0</v>
      </c>
      <c r="D6" s="1">
        <f t="shared" si="0"/>
        <v>0</v>
      </c>
      <c r="E6" s="1">
        <f t="shared" si="0"/>
        <v>0</v>
      </c>
      <c r="F6" s="1">
        <v>4</v>
      </c>
      <c r="G6" s="1"/>
      <c r="H6" s="1"/>
      <c r="I6" s="1"/>
      <c r="J6" s="1"/>
    </row>
    <row r="7" spans="1:10" x14ac:dyDescent="0.3">
      <c r="A7" s="1">
        <v>225</v>
      </c>
      <c r="B7" s="1">
        <v>5</v>
      </c>
      <c r="C7" s="1">
        <f t="shared" si="1"/>
        <v>1</v>
      </c>
      <c r="D7" s="1">
        <f t="shared" si="0"/>
        <v>0</v>
      </c>
      <c r="E7" s="1">
        <f t="shared" si="0"/>
        <v>0</v>
      </c>
      <c r="F7" s="1">
        <v>1</v>
      </c>
      <c r="G7" s="1"/>
      <c r="H7" s="1"/>
      <c r="I7" s="1"/>
      <c r="J7" s="1"/>
    </row>
    <row r="8" spans="1:10" x14ac:dyDescent="0.3">
      <c r="A8" s="1">
        <v>254</v>
      </c>
      <c r="B8" s="1">
        <v>6</v>
      </c>
      <c r="C8" s="1">
        <f t="shared" si="1"/>
        <v>0</v>
      </c>
      <c r="D8" s="1">
        <f t="shared" si="0"/>
        <v>1</v>
      </c>
      <c r="E8" s="1">
        <f t="shared" si="0"/>
        <v>0</v>
      </c>
      <c r="F8" s="1">
        <v>2</v>
      </c>
    </row>
    <row r="9" spans="1:10" x14ac:dyDescent="0.3">
      <c r="A9" s="1">
        <v>255</v>
      </c>
      <c r="B9" s="1">
        <v>7</v>
      </c>
      <c r="C9" s="1">
        <f t="shared" si="1"/>
        <v>0</v>
      </c>
      <c r="D9" s="1">
        <f t="shared" si="0"/>
        <v>0</v>
      </c>
      <c r="E9" s="1">
        <f t="shared" si="0"/>
        <v>1</v>
      </c>
      <c r="F9" s="1">
        <v>3</v>
      </c>
    </row>
    <row r="10" spans="1:10" x14ac:dyDescent="0.3">
      <c r="A10" s="1">
        <v>299</v>
      </c>
      <c r="B10" s="1">
        <v>8</v>
      </c>
      <c r="C10" s="1">
        <f t="shared" si="1"/>
        <v>0</v>
      </c>
      <c r="D10" s="1">
        <f t="shared" si="0"/>
        <v>0</v>
      </c>
      <c r="E10" s="1">
        <f t="shared" si="0"/>
        <v>0</v>
      </c>
      <c r="F10" s="1">
        <v>4</v>
      </c>
    </row>
    <row r="11" spans="1:10" x14ac:dyDescent="0.3">
      <c r="A11" s="1">
        <v>234</v>
      </c>
      <c r="B11" s="1">
        <v>9</v>
      </c>
      <c r="C11" s="1">
        <f t="shared" si="1"/>
        <v>1</v>
      </c>
      <c r="D11" s="1">
        <f t="shared" si="0"/>
        <v>0</v>
      </c>
      <c r="E11" s="1">
        <f t="shared" si="0"/>
        <v>0</v>
      </c>
      <c r="F11" s="1">
        <v>1</v>
      </c>
    </row>
    <row r="12" spans="1:10" x14ac:dyDescent="0.3">
      <c r="A12" s="1">
        <v>265</v>
      </c>
      <c r="B12" s="1">
        <v>10</v>
      </c>
      <c r="C12" s="1">
        <f t="shared" si="1"/>
        <v>0</v>
      </c>
      <c r="D12" s="1">
        <f t="shared" si="0"/>
        <v>1</v>
      </c>
      <c r="E12" s="1">
        <f t="shared" si="0"/>
        <v>0</v>
      </c>
      <c r="F12" s="1">
        <v>2</v>
      </c>
    </row>
    <row r="13" spans="1:10" x14ac:dyDescent="0.3">
      <c r="A13" s="1">
        <v>264</v>
      </c>
      <c r="B13" s="1">
        <v>11</v>
      </c>
      <c r="C13" s="1">
        <f t="shared" si="1"/>
        <v>0</v>
      </c>
      <c r="D13" s="1">
        <f t="shared" si="0"/>
        <v>0</v>
      </c>
      <c r="E13" s="1">
        <f t="shared" si="0"/>
        <v>1</v>
      </c>
      <c r="F13" s="1">
        <v>3</v>
      </c>
    </row>
    <row r="14" spans="1:10" x14ac:dyDescent="0.3">
      <c r="A14" s="1">
        <v>327</v>
      </c>
      <c r="B14" s="1">
        <v>12</v>
      </c>
      <c r="C14" s="1">
        <f t="shared" si="1"/>
        <v>0</v>
      </c>
      <c r="D14" s="1">
        <f t="shared" si="0"/>
        <v>0</v>
      </c>
      <c r="E14" s="1">
        <f t="shared" si="0"/>
        <v>0</v>
      </c>
      <c r="F14" s="1">
        <v>4</v>
      </c>
    </row>
    <row r="15" spans="1:10" x14ac:dyDescent="0.3">
      <c r="A15" s="1">
        <v>250</v>
      </c>
      <c r="B15" s="1">
        <v>13</v>
      </c>
      <c r="C15" s="1">
        <f t="shared" si="1"/>
        <v>1</v>
      </c>
      <c r="D15" s="1">
        <f t="shared" si="0"/>
        <v>0</v>
      </c>
      <c r="E15" s="1">
        <f t="shared" si="0"/>
        <v>0</v>
      </c>
      <c r="F15" s="1">
        <v>1</v>
      </c>
    </row>
    <row r="16" spans="1:10" x14ac:dyDescent="0.3">
      <c r="A16" s="1">
        <v>283</v>
      </c>
      <c r="B16" s="1">
        <v>14</v>
      </c>
      <c r="C16" s="1">
        <f t="shared" si="1"/>
        <v>0</v>
      </c>
      <c r="D16" s="1">
        <f t="shared" si="0"/>
        <v>1</v>
      </c>
      <c r="E16" s="1">
        <f t="shared" si="0"/>
        <v>0</v>
      </c>
      <c r="F16" s="1">
        <v>2</v>
      </c>
    </row>
    <row r="17" spans="1:6" x14ac:dyDescent="0.3">
      <c r="A17" s="1">
        <v>289</v>
      </c>
      <c r="B17" s="1">
        <v>15</v>
      </c>
      <c r="C17" s="1">
        <f t="shared" si="1"/>
        <v>0</v>
      </c>
      <c r="D17" s="1">
        <f t="shared" si="0"/>
        <v>0</v>
      </c>
      <c r="E17" s="1">
        <f t="shared" si="0"/>
        <v>1</v>
      </c>
      <c r="F17" s="1">
        <v>3</v>
      </c>
    </row>
    <row r="18" spans="1:6" x14ac:dyDescent="0.3">
      <c r="A18" s="1">
        <v>356</v>
      </c>
      <c r="B18" s="1">
        <v>16</v>
      </c>
      <c r="C18" s="1">
        <f t="shared" si="1"/>
        <v>0</v>
      </c>
      <c r="D18" s="1">
        <f t="shared" si="0"/>
        <v>0</v>
      </c>
      <c r="E18" s="1">
        <f t="shared" si="0"/>
        <v>0</v>
      </c>
      <c r="F18" s="1">
        <v>4</v>
      </c>
    </row>
  </sheetData>
  <mergeCells count="1"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Q6" sqref="Q6"/>
    </sheetView>
  </sheetViews>
  <sheetFormatPr defaultRowHeight="14.4" x14ac:dyDescent="0.3"/>
  <cols>
    <col min="1" max="1" width="18.5546875" customWidth="1"/>
    <col min="2" max="2" width="9.109375" customWidth="1"/>
    <col min="3" max="3" width="9.6640625" customWidth="1"/>
    <col min="4" max="4" width="10" customWidth="1"/>
    <col min="5" max="5" width="13.109375" customWidth="1"/>
  </cols>
  <sheetData>
    <row r="1" spans="1:5" x14ac:dyDescent="0.3">
      <c r="A1" t="s">
        <v>7</v>
      </c>
    </row>
    <row r="2" spans="1:5" ht="15" thickBot="1" x14ac:dyDescent="0.35"/>
    <row r="3" spans="1:5" x14ac:dyDescent="0.3">
      <c r="A3" s="7" t="s">
        <v>8</v>
      </c>
      <c r="B3" s="7"/>
    </row>
    <row r="4" spans="1:5" x14ac:dyDescent="0.3">
      <c r="A4" s="4" t="s">
        <v>9</v>
      </c>
      <c r="B4" s="8">
        <v>0.98424395825020883</v>
      </c>
    </row>
    <row r="5" spans="1:5" x14ac:dyDescent="0.3">
      <c r="A5" s="4" t="s">
        <v>10</v>
      </c>
      <c r="B5" s="8">
        <v>0.96873616935203888</v>
      </c>
    </row>
    <row r="6" spans="1:5" x14ac:dyDescent="0.3">
      <c r="A6" s="4" t="s">
        <v>11</v>
      </c>
      <c r="B6" s="8">
        <v>0.95736750366187129</v>
      </c>
    </row>
    <row r="7" spans="1:5" x14ac:dyDescent="0.3">
      <c r="A7" s="4" t="s">
        <v>12</v>
      </c>
      <c r="B7" s="8">
        <v>7.6707087499964919</v>
      </c>
    </row>
    <row r="8" spans="1:5" ht="15" thickBot="1" x14ac:dyDescent="0.35">
      <c r="A8" s="5" t="s">
        <v>13</v>
      </c>
      <c r="B8" s="9">
        <v>16</v>
      </c>
    </row>
    <row r="10" spans="1:5" ht="15" thickBot="1" x14ac:dyDescent="0.35">
      <c r="A10" t="s">
        <v>14</v>
      </c>
    </row>
    <row r="11" spans="1:5" x14ac:dyDescent="0.3">
      <c r="A11" s="6"/>
      <c r="B11" s="6" t="s">
        <v>19</v>
      </c>
      <c r="C11" s="6" t="s">
        <v>20</v>
      </c>
      <c r="D11" s="6" t="s">
        <v>21</v>
      </c>
      <c r="E11" s="6" t="s">
        <v>22</v>
      </c>
    </row>
    <row r="12" spans="1:5" x14ac:dyDescent="0.3">
      <c r="A12" s="4" t="s">
        <v>15</v>
      </c>
      <c r="B12" s="4">
        <v>4</v>
      </c>
      <c r="C12" s="10">
        <v>20055.2</v>
      </c>
      <c r="D12" s="4">
        <v>85.211070124954105</v>
      </c>
      <c r="E12" s="12">
        <v>3.3419647987133203E-8</v>
      </c>
    </row>
    <row r="13" spans="1:5" x14ac:dyDescent="0.3">
      <c r="A13" s="4" t="s">
        <v>16</v>
      </c>
      <c r="B13" s="4">
        <v>11</v>
      </c>
      <c r="C13" s="10">
        <v>647.23750000000018</v>
      </c>
      <c r="D13" s="4"/>
      <c r="E13" s="4"/>
    </row>
    <row r="14" spans="1:5" ht="15" thickBot="1" x14ac:dyDescent="0.35">
      <c r="A14" s="5" t="s">
        <v>17</v>
      </c>
      <c r="B14" s="5">
        <v>15</v>
      </c>
      <c r="C14" s="11">
        <v>20702.4375</v>
      </c>
      <c r="D14" s="5"/>
      <c r="E14" s="5"/>
    </row>
    <row r="15" spans="1:5" ht="15" thickBot="1" x14ac:dyDescent="0.35"/>
    <row r="16" spans="1:5" x14ac:dyDescent="0.3">
      <c r="A16" s="6"/>
      <c r="B16" s="6" t="s">
        <v>24</v>
      </c>
      <c r="C16" s="6" t="s">
        <v>25</v>
      </c>
      <c r="D16" s="6" t="s">
        <v>23</v>
      </c>
    </row>
    <row r="17" spans="1:4" x14ac:dyDescent="0.3">
      <c r="A17" s="4" t="s">
        <v>18</v>
      </c>
      <c r="B17" s="8">
        <v>281.5625</v>
      </c>
      <c r="C17" s="8">
        <v>5.7530315624973678</v>
      </c>
      <c r="D17" s="4">
        <v>3.1804262671701856E-14</v>
      </c>
    </row>
    <row r="18" spans="1:4" x14ac:dyDescent="0.3">
      <c r="A18" s="4" t="s">
        <v>0</v>
      </c>
      <c r="B18" s="8">
        <v>3.6937499999999992</v>
      </c>
      <c r="C18" s="8">
        <v>0.42880565501486489</v>
      </c>
      <c r="D18" s="4">
        <v>3.2118792599939601E-6</v>
      </c>
    </row>
    <row r="19" spans="1:4" x14ac:dyDescent="0.3">
      <c r="A19" s="4" t="s">
        <v>4</v>
      </c>
      <c r="B19" s="8">
        <v>-75.668750000000017</v>
      </c>
      <c r="C19" s="8">
        <v>5.5744735151932439</v>
      </c>
      <c r="D19" s="4">
        <v>3.2457774311426194E-8</v>
      </c>
    </row>
    <row r="20" spans="1:4" x14ac:dyDescent="0.3">
      <c r="A20" s="4" t="s">
        <v>5</v>
      </c>
      <c r="B20" s="8">
        <v>-48.862500000000026</v>
      </c>
      <c r="C20" s="8">
        <v>5.4913917655478999</v>
      </c>
      <c r="D20" s="4">
        <v>2.3430868186654358E-6</v>
      </c>
    </row>
    <row r="21" spans="1:4" ht="15" thickBot="1" x14ac:dyDescent="0.35">
      <c r="A21" s="5" t="s">
        <v>6</v>
      </c>
      <c r="B21" s="9">
        <v>-52.056250000000027</v>
      </c>
      <c r="C21" s="9">
        <v>5.4409338034393597</v>
      </c>
      <c r="D21" s="5">
        <v>1.1478766178879445E-6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Call Center Data</vt:lpstr>
      <vt:lpstr>Seasonality Index</vt:lpstr>
      <vt:lpstr>Seasonality as Dummies</vt:lpstr>
      <vt:lpstr>Multiple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2010-10-18T04:14:10Z</dcterms:created>
  <dcterms:modified xsi:type="dcterms:W3CDTF">2016-10-30T14:57:41Z</dcterms:modified>
</cp:coreProperties>
</file>